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AZUMA\Dropbox\問題\★作業用\移行用\大会\WAC\"/>
    </mc:Choice>
  </mc:AlternateContent>
  <xr:revisionPtr revIDLastSave="0" documentId="13_ncr:1_{5361983E-486D-42C6-9B0F-4E35A387326E}" xr6:coauthVersionLast="47" xr6:coauthVersionMax="47" xr10:uidLastSave="{00000000-0000-0000-0000-000000000000}"/>
  <bookViews>
    <workbookView xWindow="-120" yWindow="-120" windowWidth="29040" windowHeight="15720" xr2:uid="{9C0F90C1-1A84-4398-82D4-E35D84475BF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1" i="1"/>
  <c r="D22" i="1"/>
  <c r="D23" i="1"/>
  <c r="G22" i="1"/>
  <c r="G20" i="1"/>
  <c r="D24" i="1" l="1"/>
  <c r="G24" i="1" s="1"/>
</calcChain>
</file>

<file path=xl/sharedStrings.xml><?xml version="1.0" encoding="utf-8"?>
<sst xmlns="http://schemas.openxmlformats.org/spreadsheetml/2006/main" count="72" uniqueCount="60">
  <si>
    <t>姓</t>
  </si>
  <si>
    <t>姓</t>
    <rPh sb="0" eb="1">
      <t>セイ</t>
    </rPh>
    <phoneticPr fontId="2"/>
  </si>
  <si>
    <t>名</t>
  </si>
  <si>
    <t>名</t>
    <rPh sb="0" eb="1">
      <t>メイ</t>
    </rPh>
    <phoneticPr fontId="2"/>
  </si>
  <si>
    <t>氏名</t>
    <rPh sb="0" eb="2">
      <t>シメイ</t>
    </rPh>
    <phoneticPr fontId="2"/>
  </si>
  <si>
    <t>ふりがな</t>
    <phoneticPr fontId="2"/>
  </si>
  <si>
    <t>学年</t>
    <rPh sb="0" eb="2">
      <t>ガクネン</t>
    </rPh>
    <phoneticPr fontId="2"/>
  </si>
  <si>
    <t>２８日</t>
    <rPh sb="2" eb="3">
      <t>ニチ</t>
    </rPh>
    <phoneticPr fontId="2"/>
  </si>
  <si>
    <t>生年月日</t>
    <rPh sb="0" eb="4">
      <t>セイネンガッピ</t>
    </rPh>
    <phoneticPr fontId="2"/>
  </si>
  <si>
    <t>団体名</t>
  </si>
  <si>
    <t>団体名ふりがな</t>
  </si>
  <si>
    <t>団体都道府県名（都道府県まで）</t>
  </si>
  <si>
    <t>団体代表者氏名</t>
  </si>
  <si>
    <t>団体代表者ふりがな</t>
  </si>
  <si>
    <t>郵便番号（-含む）</t>
  </si>
  <si>
    <t>携帯電話（-含む）</t>
  </si>
  <si>
    <t>メールアドレス</t>
  </si>
  <si>
    <t>ＷＡＣ（World Abacus Classic）２０２４　申込フォーム</t>
    <rPh sb="30" eb="32">
      <t>モウシコミ</t>
    </rPh>
    <phoneticPr fontId="2"/>
  </si>
  <si>
    <r>
      <t xml:space="preserve">部門
</t>
    </r>
    <r>
      <rPr>
        <sz val="9"/>
        <color theme="0"/>
        <rFont val="ＭＳ ゴシック"/>
        <family val="3"/>
        <charset val="128"/>
      </rPr>
      <t>（A/B/C/D）</t>
    </r>
    <rPh sb="0" eb="2">
      <t>ブモン</t>
    </rPh>
    <phoneticPr fontId="2"/>
  </si>
  <si>
    <t>入力例</t>
    <rPh sb="0" eb="2">
      <t>ニュウリョク</t>
    </rPh>
    <rPh sb="2" eb="3">
      <t>レイ</t>
    </rPh>
    <phoneticPr fontId="2"/>
  </si>
  <si>
    <t>D</t>
    <phoneticPr fontId="2"/>
  </si>
  <si>
    <t>大谷</t>
    <rPh sb="0" eb="2">
      <t>オオタニ</t>
    </rPh>
    <phoneticPr fontId="2"/>
  </si>
  <si>
    <t>翔平</t>
    <rPh sb="0" eb="2">
      <t>ショウヘイ</t>
    </rPh>
    <phoneticPr fontId="2"/>
  </si>
  <si>
    <t>おおたに</t>
    <phoneticPr fontId="2"/>
  </si>
  <si>
    <t>しょうへい</t>
    <phoneticPr fontId="2"/>
  </si>
  <si>
    <t>一般</t>
    <rPh sb="0" eb="2">
      <t>イッパン</t>
    </rPh>
    <phoneticPr fontId="2"/>
  </si>
  <si>
    <t>〇</t>
    <phoneticPr fontId="2"/>
  </si>
  <si>
    <t>←欠席の場合のみ『×』</t>
    <rPh sb="1" eb="3">
      <t>ケッセキ</t>
    </rPh>
    <rPh sb="4" eb="6">
      <t>バアイ</t>
    </rPh>
    <phoneticPr fontId="2"/>
  </si>
  <si>
    <t>まで</t>
    <phoneticPr fontId="2"/>
  </si>
  <si>
    <t>問合せ</t>
    <rPh sb="0" eb="2">
      <t>トイアワ</t>
    </rPh>
    <phoneticPr fontId="2"/>
  </si>
  <si>
    <t>ＨＰ：</t>
    <phoneticPr fontId="2"/>
  </si>
  <si>
    <t>https://shuzankyokai.jp/</t>
    <phoneticPr fontId="2"/>
  </si>
  <si>
    <t>×</t>
    <phoneticPr fontId="2"/>
  </si>
  <si>
    <t>↑２９日の大会終了後１６：３０頃から、指導者及び高校・一般の選手対象の懇親会を行います（夕食・成人はアルコール可）。今大会の反省、次大会の打合せ、その他留学や海外研修の話などをメインに懇親を深めることができれば、と思います。
　引率が難しく、小中学生の生徒も参加を希望する場合は、別室でお食事付きでご案内できます。</t>
    <rPh sb="3" eb="4">
      <t>ニチ</t>
    </rPh>
    <rPh sb="5" eb="10">
      <t>タイカイシュウリョウゴ</t>
    </rPh>
    <rPh sb="15" eb="16">
      <t>コロ</t>
    </rPh>
    <rPh sb="19" eb="22">
      <t>シドウシャ</t>
    </rPh>
    <rPh sb="22" eb="23">
      <t>オヨ</t>
    </rPh>
    <rPh sb="24" eb="26">
      <t>コウコウ</t>
    </rPh>
    <rPh sb="27" eb="29">
      <t>イッパン</t>
    </rPh>
    <rPh sb="30" eb="34">
      <t>センシュタイショウ</t>
    </rPh>
    <rPh sb="35" eb="38">
      <t>コンシンカイ</t>
    </rPh>
    <rPh sb="39" eb="40">
      <t>オコナ</t>
    </rPh>
    <rPh sb="44" eb="46">
      <t>ユウショク</t>
    </rPh>
    <rPh sb="47" eb="49">
      <t>セイジン</t>
    </rPh>
    <rPh sb="55" eb="56">
      <t>カ</t>
    </rPh>
    <rPh sb="58" eb="59">
      <t>コン</t>
    </rPh>
    <rPh sb="59" eb="61">
      <t>タイカイ</t>
    </rPh>
    <rPh sb="62" eb="64">
      <t>ハンセイ</t>
    </rPh>
    <rPh sb="65" eb="66">
      <t>ツギ</t>
    </rPh>
    <rPh sb="66" eb="68">
      <t>タイカイ</t>
    </rPh>
    <rPh sb="69" eb="71">
      <t>ウチアワ</t>
    </rPh>
    <rPh sb="75" eb="76">
      <t>ホカ</t>
    </rPh>
    <rPh sb="76" eb="78">
      <t>リュウガク</t>
    </rPh>
    <rPh sb="79" eb="83">
      <t>カイガイケンシュウ</t>
    </rPh>
    <rPh sb="84" eb="85">
      <t>ハナシ</t>
    </rPh>
    <rPh sb="92" eb="94">
      <t>コンシン</t>
    </rPh>
    <rPh sb="95" eb="96">
      <t>フカ</t>
    </rPh>
    <rPh sb="107" eb="108">
      <t>オモ</t>
    </rPh>
    <rPh sb="114" eb="116">
      <t>インソツ</t>
    </rPh>
    <rPh sb="117" eb="118">
      <t>ムズカ</t>
    </rPh>
    <rPh sb="121" eb="125">
      <t>ショウチュウガクセイ</t>
    </rPh>
    <rPh sb="126" eb="128">
      <t>セイト</t>
    </rPh>
    <rPh sb="129" eb="131">
      <t>サンカ</t>
    </rPh>
    <rPh sb="132" eb="134">
      <t>キボウ</t>
    </rPh>
    <rPh sb="136" eb="138">
      <t>バアイ</t>
    </rPh>
    <rPh sb="140" eb="142">
      <t>ベッシツ</t>
    </rPh>
    <rPh sb="144" eb="147">
      <t>ショクジツ</t>
    </rPh>
    <rPh sb="150" eb="152">
      <t>アンナイ</t>
    </rPh>
    <phoneticPr fontId="2"/>
  </si>
  <si>
    <t>※１名３０００円（夕食込み）
※大会委員の費用は運営で負担します。</t>
    <rPh sb="16" eb="20">
      <t>タイカイイイン</t>
    </rPh>
    <rPh sb="21" eb="23">
      <t>ヒヨウ</t>
    </rPh>
    <rPh sb="24" eb="26">
      <t>ウンエイ</t>
    </rPh>
    <rPh sb="27" eb="29">
      <t>フタン</t>
    </rPh>
    <phoneticPr fontId="2"/>
  </si>
  <si>
    <t>大会委員
ボランティア</t>
    <rPh sb="0" eb="4">
      <t>タイカイイイン</t>
    </rPh>
    <phoneticPr fontId="2"/>
  </si>
  <si>
    <t>usa-mail@soroban.us</t>
    <phoneticPr fontId="2"/>
  </si>
  <si>
    <t>A</t>
    <phoneticPr fontId="2"/>
  </si>
  <si>
    <t>B</t>
    <phoneticPr fontId="2"/>
  </si>
  <si>
    <t>C</t>
    <phoneticPr fontId="2"/>
  </si>
  <si>
    <t>合計</t>
    <rPh sb="0" eb="2">
      <t>ゴウケイ</t>
    </rPh>
    <phoneticPr fontId="2"/>
  </si>
  <si>
    <t>×９０００円</t>
    <rPh sb="5" eb="6">
      <t>エン</t>
    </rPh>
    <phoneticPr fontId="2"/>
  </si>
  <si>
    <t>懇親会</t>
    <rPh sb="0" eb="3">
      <t>コンシンカイ</t>
    </rPh>
    <phoneticPr fontId="2"/>
  </si>
  <si>
    <t>×３０００円</t>
    <rPh sb="5" eb="6">
      <t>エン</t>
    </rPh>
    <phoneticPr fontId="2"/>
  </si>
  <si>
    <t>合計金額</t>
    <rPh sb="0" eb="4">
      <t>ゴウケイキンガク</t>
    </rPh>
    <phoneticPr fontId="2"/>
  </si>
  <si>
    <t>※交流会に不参加の場合も、返金はありません。</t>
    <rPh sb="1" eb="4">
      <t>コウリュウカイ</t>
    </rPh>
    <rPh sb="5" eb="8">
      <t>フサンカ</t>
    </rPh>
    <rPh sb="9" eb="11">
      <t>バアイ</t>
    </rPh>
    <rPh sb="13" eb="15">
      <t>ヘンキン</t>
    </rPh>
    <phoneticPr fontId="2"/>
  </si>
  <si>
    <t>※振込方法は、参加決定のメール返信でご連絡します。</t>
    <rPh sb="1" eb="5">
      <t>フリコミホウホウ</t>
    </rPh>
    <rPh sb="7" eb="11">
      <t>サンカケッテイ</t>
    </rPh>
    <rPh sb="15" eb="17">
      <t>ヘンシン</t>
    </rPh>
    <rPh sb="19" eb="21">
      <t>レンラク</t>
    </rPh>
    <phoneticPr fontId="2"/>
  </si>
  <si>
    <t>大会後の
懇親会への参加</t>
    <rPh sb="0" eb="3">
      <t>タイカイゴ</t>
    </rPh>
    <rPh sb="5" eb="8">
      <t>コンシンカイ</t>
    </rPh>
    <rPh sb="10" eb="12">
      <t>サンカ</t>
    </rPh>
    <phoneticPr fontId="2"/>
  </si>
  <si>
    <t>委員以外の
懇親会参加数</t>
    <rPh sb="0" eb="2">
      <t>イイン</t>
    </rPh>
    <rPh sb="2" eb="4">
      <t>イガイ</t>
    </rPh>
    <rPh sb="6" eb="9">
      <t>コンシンカイ</t>
    </rPh>
    <rPh sb="9" eb="11">
      <t>サンカ</t>
    </rPh>
    <rPh sb="11" eb="12">
      <t>スウ</t>
    </rPh>
    <phoneticPr fontId="2"/>
  </si>
  <si>
    <t>↓〇×を入力</t>
    <rPh sb="4" eb="6">
      <t>ニュウリョク</t>
    </rPh>
    <phoneticPr fontId="2"/>
  </si>
  <si>
    <t>競技委員の
懇親会参加</t>
    <rPh sb="0" eb="4">
      <t>キョウギイイン</t>
    </rPh>
    <rPh sb="6" eb="9">
      <t>コンシンカイ</t>
    </rPh>
    <rPh sb="9" eb="11">
      <t>サンカ</t>
    </rPh>
    <phoneticPr fontId="2"/>
  </si>
  <si>
    <t>×０円</t>
    <rPh sb="2" eb="3">
      <t>エン</t>
    </rPh>
    <phoneticPr fontId="2"/>
  </si>
  <si>
    <t>団体略称（全角４文字以内）</t>
    <phoneticPr fontId="2"/>
  </si>
  <si>
    <t>青色のセルに必要事項を入力してください。</t>
    <rPh sb="0" eb="2">
      <t>アオイロ</t>
    </rPh>
    <rPh sb="6" eb="8">
      <t>ヒツヨウ</t>
    </rPh>
    <rPh sb="8" eb="10">
      <t>ジコウ</t>
    </rPh>
    <rPh sb="11" eb="13">
      <t>ニュウリョク</t>
    </rPh>
    <phoneticPr fontId="2"/>
  </si>
  <si>
    <t>確認用</t>
    <rPh sb="0" eb="3">
      <t>カクニンヨウ</t>
    </rPh>
    <phoneticPr fontId="2"/>
  </si>
  <si>
    <t>交流会</t>
    <rPh sb="0" eb="3">
      <t>コウリュウカイ</t>
    </rPh>
    <phoneticPr fontId="2"/>
  </si>
  <si>
    <t>以下の青色のセルに必要事項を入力すると、自動計算されます。</t>
    <rPh sb="0" eb="2">
      <t>イカ</t>
    </rPh>
    <rPh sb="3" eb="5">
      <t>アオイロ</t>
    </rPh>
    <rPh sb="9" eb="13">
      <t>ヒツヨウジコウ</t>
    </rPh>
    <rPh sb="14" eb="16">
      <t>ニュウリョク</t>
    </rPh>
    <rPh sb="20" eb="24">
      <t>ジドウケイサン</t>
    </rPh>
    <phoneticPr fontId="2"/>
  </si>
  <si>
    <t>↓西暦、月、日の順に、８桁の数字を入力（１桁の月日には『0』をつける）</t>
    <rPh sb="1" eb="3">
      <t>セイレキ</t>
    </rPh>
    <rPh sb="4" eb="5">
      <t>ツキ</t>
    </rPh>
    <rPh sb="6" eb="7">
      <t>ヒ</t>
    </rPh>
    <rPh sb="8" eb="9">
      <t>ジュン</t>
    </rPh>
    <rPh sb="12" eb="13">
      <t>ケタ</t>
    </rPh>
    <rPh sb="14" eb="16">
      <t>スウジ</t>
    </rPh>
    <rPh sb="17" eb="19">
      <t>ニュウリョク</t>
    </rPh>
    <rPh sb="21" eb="22">
      <t>ケタ</t>
    </rPh>
    <rPh sb="23" eb="24">
      <t>ツキ</t>
    </rPh>
    <rPh sb="24" eb="25">
      <t>ヒ</t>
    </rPh>
    <phoneticPr fontId="2"/>
  </si>
  <si>
    <t>〒３３０－００５３　埼玉県さいたま市浦和区前地１－１－８
　　　　　　　そろばん教室ＵＳＡ・サンライズ内　ＷＡＣ大会事務局
ＴＥＬ．０４８－８８４－１９８８　Ｅメール  usa-mail@soroban.us</t>
    <phoneticPr fontId="2"/>
  </si>
  <si>
    <t>お申し込みは、１０月１４日～２１日の間に</t>
    <rPh sb="1" eb="2">
      <t>モウ</t>
    </rPh>
    <rPh sb="3" eb="4">
      <t>コ</t>
    </rPh>
    <rPh sb="9" eb="10">
      <t>ガツ</t>
    </rPh>
    <rPh sb="12" eb="13">
      <t>ニチ</t>
    </rPh>
    <rPh sb="16" eb="17">
      <t>ニチ</t>
    </rPh>
    <rPh sb="18" eb="19">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</si>
</sst>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0"/>
      <name val="ＭＳ ゴシック"/>
      <family val="3"/>
      <charset val="128"/>
    </font>
    <font>
      <sz val="9"/>
      <color theme="0"/>
      <name val="ＭＳ ゴシック"/>
      <family val="3"/>
      <charset val="128"/>
    </font>
    <font>
      <sz val="14"/>
      <color theme="1"/>
      <name val="ＭＳ ゴシック"/>
      <family val="3"/>
      <charset val="128"/>
    </font>
    <font>
      <sz val="14"/>
      <name val="ＭＳ ゴシック"/>
      <family val="3"/>
      <charset val="128"/>
    </font>
    <font>
      <u/>
      <sz val="11"/>
      <color theme="10"/>
      <name val="ＭＳ 明朝"/>
      <family val="1"/>
      <charset val="128"/>
    </font>
    <font>
      <sz val="11"/>
      <color theme="1"/>
      <name val="ＭＳ ゴシック"/>
      <family val="3"/>
      <charset val="128"/>
    </font>
    <font>
      <u/>
      <sz val="11"/>
      <color theme="10"/>
      <name val="ＭＳ ゴシック"/>
      <family val="3"/>
      <charset val="128"/>
    </font>
    <font>
      <sz val="9"/>
      <color theme="1"/>
      <name val="ＭＳ ゴシック"/>
      <family val="3"/>
      <charset val="128"/>
    </font>
    <font>
      <sz val="10.5"/>
      <color theme="1"/>
      <name val="ＭＳ ゴシック"/>
      <family val="3"/>
      <charset val="128"/>
    </font>
    <font>
      <sz val="10.5"/>
      <color rgb="FFFF0000"/>
      <name val="ＭＳ ゴシック"/>
      <family val="3"/>
      <charset val="128"/>
    </font>
    <font>
      <sz val="12"/>
      <name val="ＭＳ ゴシック"/>
      <family val="3"/>
      <charset val="128"/>
    </font>
    <font>
      <sz val="24"/>
      <color theme="10"/>
      <name val="ＭＳ 明朝"/>
      <family val="1"/>
      <charset val="128"/>
    </font>
    <font>
      <sz val="24"/>
      <color theme="10"/>
      <name val="ＭＳ ゴシック"/>
      <family val="3"/>
      <charset val="128"/>
    </font>
    <font>
      <sz val="11"/>
      <color theme="0"/>
      <name val="ＭＳ ゴシック"/>
      <family val="3"/>
      <charset val="128"/>
    </font>
    <font>
      <b/>
      <sz val="11"/>
      <color theme="0"/>
      <name val="ＭＳ ゴシック"/>
      <family val="3"/>
      <charset val="128"/>
    </font>
    <font>
      <b/>
      <sz val="16"/>
      <color theme="0"/>
      <name val="ＭＳ ゴシック"/>
      <family val="3"/>
      <charset val="128"/>
    </font>
    <font>
      <b/>
      <sz val="20"/>
      <color theme="0"/>
      <name val="ＭＳ ゴシック"/>
      <family val="3"/>
      <charset val="128"/>
    </font>
    <font>
      <b/>
      <sz val="24"/>
      <color rgb="FFFF0000"/>
      <name val="ＭＳ ゴシック"/>
      <family val="3"/>
      <charset val="128"/>
    </font>
    <font>
      <sz val="10"/>
      <color theme="0"/>
      <name val="ＭＳ ゴシック"/>
      <family val="3"/>
      <charset val="128"/>
    </font>
  </fonts>
  <fills count="11">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8" tint="0.79998168889431442"/>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94">
    <xf numFmtId="0" fontId="0" fillId="0" borderId="0" xfId="0">
      <alignment vertical="center"/>
    </xf>
    <xf numFmtId="0" fontId="7" fillId="3" borderId="0" xfId="2" applyFill="1" applyBorder="1" applyAlignment="1" applyProtection="1">
      <alignment vertical="center" shrinkToFit="1"/>
    </xf>
    <xf numFmtId="0" fontId="5" fillId="5" borderId="7" xfId="0" applyFont="1" applyFill="1" applyBorder="1" applyAlignment="1" applyProtection="1">
      <alignment horizontal="center" vertical="center" shrinkToFit="1"/>
      <protection locked="0"/>
    </xf>
    <xf numFmtId="0" fontId="8" fillId="3" borderId="0" xfId="0" applyFont="1" applyFill="1">
      <alignment vertical="center"/>
    </xf>
    <xf numFmtId="0" fontId="11" fillId="3" borderId="0" xfId="0" applyFont="1" applyFill="1" applyAlignment="1">
      <alignment horizontal="center" vertical="center" shrinkToFit="1"/>
    </xf>
    <xf numFmtId="0" fontId="12" fillId="3" borderId="0" xfId="0" applyFont="1" applyFill="1" applyAlignment="1">
      <alignment horizontal="center" vertical="center"/>
    </xf>
    <xf numFmtId="0" fontId="11" fillId="3" borderId="0" xfId="0" applyFont="1" applyFill="1" applyAlignment="1">
      <alignment vertical="center" shrinkToFit="1"/>
    </xf>
    <xf numFmtId="0" fontId="11" fillId="2" borderId="10" xfId="0" applyFont="1" applyFill="1" applyBorder="1" applyAlignment="1">
      <alignment horizontal="right" vertical="center" shrinkToFit="1"/>
    </xf>
    <xf numFmtId="0" fontId="3" fillId="6" borderId="7"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8" fillId="3" borderId="0" xfId="0" applyFont="1" applyFill="1" applyAlignment="1">
      <alignment vertical="top" wrapText="1"/>
    </xf>
    <xf numFmtId="0" fontId="8" fillId="4" borderId="16" xfId="0" applyFont="1" applyFill="1" applyBorder="1">
      <alignment vertical="center"/>
    </xf>
    <xf numFmtId="0" fontId="8" fillId="4" borderId="16" xfId="0" applyFont="1" applyFill="1" applyBorder="1" applyAlignment="1">
      <alignment vertical="top" wrapText="1"/>
    </xf>
    <xf numFmtId="0" fontId="8" fillId="4" borderId="17" xfId="0" applyFont="1" applyFill="1" applyBorder="1">
      <alignment vertical="center"/>
    </xf>
    <xf numFmtId="0" fontId="8" fillId="4" borderId="18" xfId="0" applyFont="1" applyFill="1" applyBorder="1">
      <alignment vertical="center"/>
    </xf>
    <xf numFmtId="0" fontId="8" fillId="4" borderId="0" xfId="0" applyFont="1" applyFill="1" applyAlignment="1">
      <alignment horizontal="center" vertical="center"/>
    </xf>
    <xf numFmtId="0" fontId="8" fillId="4" borderId="0" xfId="0" applyFont="1" applyFill="1">
      <alignment vertical="center"/>
    </xf>
    <xf numFmtId="0" fontId="8" fillId="4" borderId="19" xfId="0" applyFont="1" applyFill="1" applyBorder="1" applyAlignment="1">
      <alignment vertical="top" wrapText="1"/>
    </xf>
    <xf numFmtId="0" fontId="8" fillId="2" borderId="7" xfId="0" applyFont="1" applyFill="1" applyBorder="1" applyAlignment="1">
      <alignment horizontal="center" vertical="center"/>
    </xf>
    <xf numFmtId="0" fontId="8" fillId="4" borderId="0" xfId="0" applyFont="1" applyFill="1" applyAlignment="1">
      <alignment horizontal="left" vertical="center"/>
    </xf>
    <xf numFmtId="0" fontId="8" fillId="2" borderId="7"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4" borderId="0" xfId="0" applyFont="1" applyFill="1" applyAlignment="1">
      <alignment horizontal="left" vertical="top"/>
    </xf>
    <xf numFmtId="0" fontId="8" fillId="2" borderId="14" xfId="0" applyFont="1" applyFill="1" applyBorder="1" applyAlignment="1">
      <alignment horizontal="center" vertical="center"/>
    </xf>
    <xf numFmtId="0" fontId="17" fillId="9" borderId="7" xfId="0" applyFont="1" applyFill="1" applyBorder="1" applyAlignment="1">
      <alignment horizontal="center" vertical="center"/>
    </xf>
    <xf numFmtId="0" fontId="8" fillId="4" borderId="19" xfId="0" applyFont="1" applyFill="1" applyBorder="1" applyAlignment="1">
      <alignment horizontal="left"/>
    </xf>
    <xf numFmtId="0" fontId="8" fillId="4" borderId="20" xfId="0" applyFont="1" applyFill="1" applyBorder="1">
      <alignment vertical="center"/>
    </xf>
    <xf numFmtId="0" fontId="8" fillId="4" borderId="21" xfId="0" applyFont="1" applyFill="1" applyBorder="1" applyAlignment="1">
      <alignment horizontal="center" vertical="center"/>
    </xf>
    <xf numFmtId="0" fontId="8" fillId="4" borderId="21" xfId="0" applyFont="1" applyFill="1" applyBorder="1" applyAlignment="1">
      <alignment horizontal="left" vertical="center"/>
    </xf>
    <xf numFmtId="0" fontId="8" fillId="3" borderId="0" xfId="0" applyFont="1" applyFill="1" applyAlignment="1"/>
    <xf numFmtId="0" fontId="16" fillId="6" borderId="7" xfId="0" applyFont="1" applyFill="1" applyBorder="1" applyAlignment="1">
      <alignment horizontal="center" vertical="center"/>
    </xf>
    <xf numFmtId="0" fontId="8" fillId="3" borderId="0" xfId="0" applyFont="1" applyFill="1" applyAlignment="1">
      <alignment horizontal="center" vertical="center"/>
    </xf>
    <xf numFmtId="0" fontId="10" fillId="3" borderId="0" xfId="0" applyFont="1" applyFill="1">
      <alignment vertical="center"/>
    </xf>
    <xf numFmtId="0" fontId="8" fillId="10" borderId="7" xfId="0" applyFont="1" applyFill="1" applyBorder="1" applyAlignment="1">
      <alignment horizontal="center" vertical="center" shrinkToFit="1"/>
    </xf>
    <xf numFmtId="0" fontId="8" fillId="3" borderId="0" xfId="0" applyFont="1" applyFill="1" applyAlignment="1">
      <alignment vertical="top"/>
    </xf>
    <xf numFmtId="0" fontId="8" fillId="5" borderId="7" xfId="0" applyFont="1" applyFill="1" applyBorder="1" applyAlignment="1" applyProtection="1">
      <alignment horizontal="center" vertical="center" shrinkToFit="1"/>
      <protection locked="0"/>
    </xf>
    <xf numFmtId="0" fontId="8" fillId="5" borderId="1"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center"/>
      <protection locked="0"/>
    </xf>
    <xf numFmtId="0" fontId="16" fillId="3" borderId="0" xfId="0" applyFont="1" applyFill="1">
      <alignment vertical="center"/>
    </xf>
    <xf numFmtId="0" fontId="19" fillId="9" borderId="23" xfId="0" applyFont="1" applyFill="1" applyBorder="1" applyAlignment="1">
      <alignment horizontal="center" vertical="center"/>
    </xf>
    <xf numFmtId="0" fontId="19" fillId="9" borderId="24" xfId="0" applyFont="1" applyFill="1" applyBorder="1" applyAlignment="1">
      <alignment horizontal="center" vertical="center"/>
    </xf>
    <xf numFmtId="0" fontId="3" fillId="6" borderId="9" xfId="0" applyFont="1" applyFill="1" applyBorder="1" applyAlignment="1">
      <alignment horizontal="center" vertical="center" shrinkToFit="1"/>
    </xf>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8" fillId="4" borderId="21" xfId="0" applyFont="1" applyFill="1" applyBorder="1" applyAlignment="1">
      <alignment horizontal="center" vertical="top"/>
    </xf>
    <xf numFmtId="0" fontId="8" fillId="4" borderId="22" xfId="0" applyFont="1" applyFill="1" applyBorder="1" applyAlignment="1">
      <alignment horizontal="center" vertical="top"/>
    </xf>
    <xf numFmtId="0" fontId="3" fillId="6" borderId="3" xfId="0" applyFont="1" applyFill="1" applyBorder="1" applyAlignment="1">
      <alignment horizontal="center" vertical="center" wrapText="1" shrinkToFit="1"/>
    </xf>
    <xf numFmtId="0" fontId="3" fillId="6" borderId="14" xfId="0" applyFont="1" applyFill="1" applyBorder="1" applyAlignment="1">
      <alignment horizontal="center" vertical="center" wrapText="1" shrinkToFit="1"/>
    </xf>
    <xf numFmtId="0" fontId="8" fillId="10" borderId="9" xfId="0" applyFont="1" applyFill="1" applyBorder="1" applyAlignment="1">
      <alignment horizontal="center" vertical="center"/>
    </xf>
    <xf numFmtId="0" fontId="8" fillId="10"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7" xfId="0" applyFont="1" applyFill="1" applyBorder="1" applyAlignment="1">
      <alignment horizontal="center" vertical="center" wrapText="1" shrinkToFit="1"/>
    </xf>
    <xf numFmtId="0" fontId="5" fillId="5" borderId="7" xfId="0" applyFont="1" applyFill="1" applyBorder="1" applyAlignment="1" applyProtection="1">
      <alignment horizontal="center" vertical="center" shrinkToFit="1"/>
      <protection locked="0"/>
    </xf>
    <xf numFmtId="0" fontId="8" fillId="3" borderId="6" xfId="0" applyFont="1" applyFill="1" applyBorder="1" applyAlignment="1">
      <alignment horizontal="left" vertical="top" wrapText="1" indent="1"/>
    </xf>
    <xf numFmtId="0" fontId="8" fillId="3" borderId="0" xfId="0" applyFont="1" applyFill="1" applyAlignment="1">
      <alignment horizontal="left" vertical="top" wrapText="1" indent="1"/>
    </xf>
    <xf numFmtId="38" fontId="18" fillId="9" borderId="7" xfId="1" applyFont="1" applyFill="1" applyBorder="1" applyAlignment="1" applyProtection="1">
      <alignment horizontal="center" vertical="center"/>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7" xfId="0" applyFont="1" applyFill="1" applyBorder="1" applyAlignment="1">
      <alignment horizontal="center" vertical="center"/>
    </xf>
    <xf numFmtId="0" fontId="8" fillId="3" borderId="6" xfId="0" applyFont="1" applyFill="1" applyBorder="1" applyAlignment="1">
      <alignment horizontal="left" vertical="center" wrapText="1"/>
    </xf>
    <xf numFmtId="0" fontId="8" fillId="3" borderId="0" xfId="0" applyFont="1" applyFill="1" applyAlignment="1">
      <alignment horizontal="left" vertical="center" wrapText="1"/>
    </xf>
    <xf numFmtId="0" fontId="13" fillId="8" borderId="3" xfId="0" applyFont="1" applyFill="1" applyBorder="1" applyAlignment="1">
      <alignment horizontal="center" vertical="center" shrinkToFit="1"/>
    </xf>
    <xf numFmtId="0" fontId="13" fillId="8" borderId="4" xfId="0" applyFont="1" applyFill="1" applyBorder="1" applyAlignment="1">
      <alignment horizontal="center" vertical="center" shrinkToFit="1"/>
    </xf>
    <xf numFmtId="0" fontId="13" fillId="8" borderId="14" xfId="0" applyFont="1" applyFill="1" applyBorder="1" applyAlignment="1">
      <alignment horizontal="center" vertical="center" shrinkToFit="1"/>
    </xf>
    <xf numFmtId="0" fontId="7" fillId="2" borderId="11" xfId="2" applyFill="1" applyBorder="1" applyAlignment="1" applyProtection="1">
      <alignment horizontal="left" vertical="center" shrinkToFit="1"/>
    </xf>
    <xf numFmtId="0" fontId="7" fillId="2" borderId="12" xfId="2" applyFill="1" applyBorder="1" applyAlignment="1" applyProtection="1">
      <alignment horizontal="left" vertical="center" shrinkToFit="1"/>
    </xf>
    <xf numFmtId="0" fontId="11" fillId="5" borderId="7" xfId="0" applyFont="1" applyFill="1" applyBorder="1" applyAlignment="1">
      <alignment horizontal="center" vertical="center" shrinkToFit="1"/>
    </xf>
    <xf numFmtId="0" fontId="10" fillId="2" borderId="6" xfId="0" applyFont="1" applyFill="1" applyBorder="1" applyAlignment="1">
      <alignment horizontal="left" vertical="distributed" wrapText="1" shrinkToFit="1"/>
    </xf>
    <xf numFmtId="0" fontId="10" fillId="2" borderId="0" xfId="0" applyFont="1" applyFill="1" applyAlignment="1">
      <alignment horizontal="left" vertical="distributed" wrapText="1" shrinkToFit="1"/>
    </xf>
    <xf numFmtId="0" fontId="10" fillId="2" borderId="5" xfId="0" applyFont="1" applyFill="1" applyBorder="1" applyAlignment="1">
      <alignment horizontal="left" vertical="distributed" wrapText="1" shrinkToFit="1"/>
    </xf>
    <xf numFmtId="0" fontId="10" fillId="2" borderId="1" xfId="0" applyFont="1" applyFill="1" applyBorder="1" applyAlignment="1">
      <alignment horizontal="left" vertical="distributed" wrapText="1" shrinkToFit="1"/>
    </xf>
    <xf numFmtId="0" fontId="10" fillId="2" borderId="13" xfId="0" applyFont="1" applyFill="1" applyBorder="1" applyAlignment="1">
      <alignment horizontal="left" vertical="distributed" wrapText="1" shrinkToFit="1"/>
    </xf>
    <xf numFmtId="0" fontId="10" fillId="2" borderId="2" xfId="0" applyFont="1" applyFill="1" applyBorder="1" applyAlignment="1">
      <alignment horizontal="left" vertical="distributed" wrapText="1" shrinkToFit="1"/>
    </xf>
    <xf numFmtId="0" fontId="20" fillId="2" borderId="7" xfId="0" applyFont="1" applyFill="1" applyBorder="1" applyAlignment="1">
      <alignment horizontal="center" vertical="center"/>
    </xf>
    <xf numFmtId="0" fontId="11" fillId="7" borderId="10" xfId="0" applyFont="1" applyFill="1" applyBorder="1" applyAlignment="1">
      <alignment horizontal="right" vertical="center" shrinkToFit="1"/>
    </xf>
    <xf numFmtId="0" fontId="11" fillId="7" borderId="11" xfId="0" applyFont="1" applyFill="1" applyBorder="1" applyAlignment="1">
      <alignment horizontal="right" vertical="center" shrinkToFit="1"/>
    </xf>
    <xf numFmtId="0" fontId="11" fillId="7" borderId="6" xfId="0" applyFont="1" applyFill="1" applyBorder="1" applyAlignment="1">
      <alignment horizontal="right" vertical="center" shrinkToFit="1"/>
    </xf>
    <xf numFmtId="0" fontId="11" fillId="7" borderId="0" xfId="0" applyFont="1" applyFill="1" applyAlignment="1">
      <alignment horizontal="right" vertical="center" shrinkToFit="1"/>
    </xf>
    <xf numFmtId="0" fontId="11" fillId="7" borderId="1" xfId="0" applyFont="1" applyFill="1" applyBorder="1" applyAlignment="1">
      <alignment horizontal="right" vertical="center" shrinkToFit="1"/>
    </xf>
    <xf numFmtId="0" fontId="11" fillId="7" borderId="13" xfId="0" applyFont="1" applyFill="1" applyBorder="1" applyAlignment="1">
      <alignment horizontal="right" vertical="center" shrinkToFit="1"/>
    </xf>
    <xf numFmtId="0" fontId="14" fillId="7" borderId="11" xfId="2" applyFont="1" applyFill="1" applyBorder="1" applyAlignment="1" applyProtection="1">
      <alignment horizontal="center" vertical="center" shrinkToFit="1"/>
    </xf>
    <xf numFmtId="0" fontId="15" fillId="7" borderId="11" xfId="2" applyFont="1" applyFill="1" applyBorder="1" applyAlignment="1" applyProtection="1">
      <alignment horizontal="center" vertical="center" shrinkToFit="1"/>
    </xf>
    <xf numFmtId="0" fontId="15" fillId="7" borderId="0" xfId="2" applyFont="1" applyFill="1" applyBorder="1" applyAlignment="1" applyProtection="1">
      <alignment horizontal="center" vertical="center" shrinkToFit="1"/>
    </xf>
    <xf numFmtId="0" fontId="15" fillId="7" borderId="13" xfId="2" applyFont="1" applyFill="1" applyBorder="1" applyAlignment="1" applyProtection="1">
      <alignment horizontal="center" vertical="center" shrinkToFit="1"/>
    </xf>
    <xf numFmtId="0" fontId="11" fillId="7" borderId="12" xfId="0" applyFont="1" applyFill="1" applyBorder="1" applyAlignment="1">
      <alignment horizontal="left" vertical="center" shrinkToFit="1"/>
    </xf>
    <xf numFmtId="0" fontId="11" fillId="7" borderId="5" xfId="0" applyFont="1" applyFill="1" applyBorder="1" applyAlignment="1">
      <alignment horizontal="left" vertical="center" shrinkToFit="1"/>
    </xf>
    <xf numFmtId="0" fontId="11" fillId="7" borderId="2" xfId="0" applyFont="1" applyFill="1" applyBorder="1" applyAlignment="1">
      <alignment horizontal="left" vertical="center" shrinkToFit="1"/>
    </xf>
    <xf numFmtId="176" fontId="5" fillId="5" borderId="7" xfId="0" applyNumberFormat="1"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9" fillId="5" borderId="7" xfId="2" quotePrefix="1" applyFont="1" applyFill="1" applyBorder="1" applyAlignment="1" applyProtection="1">
      <alignment horizontal="center"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huzankyokai.jp/" TargetMode="External"/><Relationship Id="rId1" Type="http://schemas.openxmlformats.org/officeDocument/2006/relationships/hyperlink" Target="mailto:usa-mail@soroban.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2948-2B74-422C-9855-5E3B83DB09E2}">
  <dimension ref="A1:P52"/>
  <sheetViews>
    <sheetView tabSelected="1" zoomScale="115" zoomScaleNormal="115" workbookViewId="0">
      <selection sqref="A1:K1"/>
    </sheetView>
  </sheetViews>
  <sheetFormatPr defaultColWidth="13.625" defaultRowHeight="29.25" customHeight="1" x14ac:dyDescent="0.4"/>
  <cols>
    <col min="1" max="2" width="6.5" style="3" customWidth="1"/>
    <col min="3" max="16384" width="13.625" style="3"/>
  </cols>
  <sheetData>
    <row r="1" spans="1:11" ht="29.25" customHeight="1" x14ac:dyDescent="0.4">
      <c r="A1" s="77" t="s">
        <v>17</v>
      </c>
      <c r="B1" s="77"/>
      <c r="C1" s="77"/>
      <c r="D1" s="77"/>
      <c r="E1" s="77"/>
      <c r="F1" s="77"/>
      <c r="G1" s="77"/>
      <c r="H1" s="77"/>
      <c r="I1" s="77"/>
      <c r="J1" s="77"/>
      <c r="K1" s="77"/>
    </row>
    <row r="2" spans="1:11" ht="15" customHeight="1" x14ac:dyDescent="0.4"/>
    <row r="3" spans="1:11" ht="15" customHeight="1" x14ac:dyDescent="0.4">
      <c r="A3" s="4"/>
      <c r="B3" s="4"/>
      <c r="C3" s="78" t="s">
        <v>59</v>
      </c>
      <c r="D3" s="79"/>
      <c r="E3" s="79"/>
      <c r="F3" s="84" t="s">
        <v>36</v>
      </c>
      <c r="G3" s="85"/>
      <c r="H3" s="85"/>
      <c r="I3" s="85"/>
      <c r="J3" s="88" t="s">
        <v>28</v>
      </c>
      <c r="K3" s="4"/>
    </row>
    <row r="4" spans="1:11" ht="15" customHeight="1" x14ac:dyDescent="0.4">
      <c r="A4" s="4"/>
      <c r="B4" s="4"/>
      <c r="C4" s="80"/>
      <c r="D4" s="81"/>
      <c r="E4" s="81"/>
      <c r="F4" s="86"/>
      <c r="G4" s="86"/>
      <c r="H4" s="86"/>
      <c r="I4" s="86"/>
      <c r="J4" s="89"/>
      <c r="K4" s="4"/>
    </row>
    <row r="5" spans="1:11" ht="15" customHeight="1" x14ac:dyDescent="0.4">
      <c r="A5" s="4"/>
      <c r="B5" s="4"/>
      <c r="C5" s="82"/>
      <c r="D5" s="83"/>
      <c r="E5" s="83"/>
      <c r="F5" s="87"/>
      <c r="G5" s="87"/>
      <c r="H5" s="87"/>
      <c r="I5" s="87"/>
      <c r="J5" s="90"/>
      <c r="K5" s="4"/>
    </row>
    <row r="6" spans="1:11" ht="15" customHeight="1" x14ac:dyDescent="0.4">
      <c r="A6" s="5"/>
      <c r="B6" s="5"/>
      <c r="C6" s="5"/>
      <c r="D6" s="5"/>
      <c r="E6" s="5"/>
      <c r="F6" s="5"/>
      <c r="G6" s="5"/>
      <c r="H6" s="5"/>
      <c r="I6" s="5"/>
      <c r="J6" s="5"/>
      <c r="K6" s="5"/>
    </row>
    <row r="7" spans="1:11" ht="15" customHeight="1" x14ac:dyDescent="0.4">
      <c r="A7" s="6"/>
      <c r="B7" s="6"/>
      <c r="C7" s="6"/>
      <c r="D7" s="1"/>
      <c r="E7" s="1"/>
      <c r="F7" s="4"/>
      <c r="G7" s="65" t="s">
        <v>29</v>
      </c>
      <c r="H7" s="7" t="s">
        <v>30</v>
      </c>
      <c r="I7" s="68" t="s">
        <v>31</v>
      </c>
      <c r="J7" s="68"/>
      <c r="K7" s="69"/>
    </row>
    <row r="8" spans="1:11" ht="15" customHeight="1" x14ac:dyDescent="0.4">
      <c r="A8" s="70" t="s">
        <v>53</v>
      </c>
      <c r="B8" s="70"/>
      <c r="C8" s="70"/>
      <c r="D8" s="70"/>
      <c r="E8" s="70"/>
      <c r="F8" s="4"/>
      <c r="G8" s="66"/>
      <c r="H8" s="71" t="s">
        <v>58</v>
      </c>
      <c r="I8" s="72"/>
      <c r="J8" s="72"/>
      <c r="K8" s="73"/>
    </row>
    <row r="9" spans="1:11" ht="15" customHeight="1" x14ac:dyDescent="0.4">
      <c r="A9" s="70"/>
      <c r="B9" s="70"/>
      <c r="C9" s="70"/>
      <c r="D9" s="70"/>
      <c r="E9" s="70"/>
      <c r="F9" s="4"/>
      <c r="G9" s="66"/>
      <c r="H9" s="71"/>
      <c r="I9" s="72"/>
      <c r="J9" s="72"/>
      <c r="K9" s="73"/>
    </row>
    <row r="10" spans="1:11" ht="15" customHeight="1" x14ac:dyDescent="0.4">
      <c r="A10" s="4"/>
      <c r="B10" s="4"/>
      <c r="C10" s="4"/>
      <c r="D10" s="4"/>
      <c r="E10" s="4"/>
      <c r="F10" s="4"/>
      <c r="G10" s="67"/>
      <c r="H10" s="74"/>
      <c r="I10" s="75"/>
      <c r="J10" s="75"/>
      <c r="K10" s="76"/>
    </row>
    <row r="11" spans="1:11" ht="15" customHeight="1" x14ac:dyDescent="0.4"/>
    <row r="12" spans="1:11" ht="15" customHeight="1" x14ac:dyDescent="0.4">
      <c r="A12" s="51" t="s">
        <v>9</v>
      </c>
      <c r="B12" s="51"/>
      <c r="C12" s="51"/>
      <c r="D12" s="51"/>
      <c r="E12" s="51" t="s">
        <v>10</v>
      </c>
      <c r="F12" s="51"/>
      <c r="G12" s="51"/>
      <c r="H12" s="51" t="s">
        <v>52</v>
      </c>
      <c r="I12" s="52"/>
      <c r="J12" s="51" t="s">
        <v>11</v>
      </c>
      <c r="K12" s="51"/>
    </row>
    <row r="13" spans="1:11" ht="30" customHeight="1" x14ac:dyDescent="0.4">
      <c r="A13" s="53"/>
      <c r="B13" s="53"/>
      <c r="C13" s="53"/>
      <c r="D13" s="53"/>
      <c r="E13" s="53"/>
      <c r="F13" s="53"/>
      <c r="G13" s="53"/>
      <c r="H13" s="53"/>
      <c r="I13" s="53"/>
      <c r="J13" s="53"/>
      <c r="K13" s="53"/>
    </row>
    <row r="14" spans="1:11" ht="15" customHeight="1" x14ac:dyDescent="0.4">
      <c r="A14" s="51" t="s">
        <v>12</v>
      </c>
      <c r="B14" s="51"/>
      <c r="C14" s="51"/>
      <c r="D14" s="51" t="s">
        <v>13</v>
      </c>
      <c r="E14" s="51"/>
      <c r="F14" s="51" t="s">
        <v>14</v>
      </c>
      <c r="G14" s="51"/>
      <c r="H14" s="51" t="s">
        <v>15</v>
      </c>
      <c r="I14" s="51"/>
      <c r="J14" s="51" t="s">
        <v>16</v>
      </c>
      <c r="K14" s="51"/>
    </row>
    <row r="15" spans="1:11" ht="15" customHeight="1" x14ac:dyDescent="0.4">
      <c r="A15" s="51" t="s">
        <v>0</v>
      </c>
      <c r="B15" s="51"/>
      <c r="C15" s="8" t="s">
        <v>2</v>
      </c>
      <c r="D15" s="8" t="s">
        <v>0</v>
      </c>
      <c r="E15" s="8" t="s">
        <v>2</v>
      </c>
      <c r="F15" s="51"/>
      <c r="G15" s="51"/>
      <c r="H15" s="51"/>
      <c r="I15" s="51"/>
      <c r="J15" s="51"/>
      <c r="K15" s="51"/>
    </row>
    <row r="16" spans="1:11" ht="30" customHeight="1" x14ac:dyDescent="0.4">
      <c r="A16" s="92"/>
      <c r="B16" s="92"/>
      <c r="C16" s="2"/>
      <c r="D16" s="2"/>
      <c r="E16" s="2"/>
      <c r="F16" s="91"/>
      <c r="G16" s="91"/>
      <c r="H16" s="92"/>
      <c r="I16" s="92"/>
      <c r="J16" s="93"/>
      <c r="K16" s="53"/>
    </row>
    <row r="17" spans="1:16" ht="15" customHeight="1" thickBot="1" x14ac:dyDescent="0.45"/>
    <row r="18" spans="1:16" ht="32.25" customHeight="1" thickTop="1" thickBot="1" x14ac:dyDescent="0.45">
      <c r="B18" s="40" t="s">
        <v>54</v>
      </c>
      <c r="C18" s="41"/>
      <c r="D18" s="11" t="s">
        <v>56</v>
      </c>
      <c r="E18" s="11"/>
      <c r="F18" s="12"/>
      <c r="G18" s="12"/>
      <c r="H18" s="12"/>
      <c r="I18" s="13"/>
    </row>
    <row r="19" spans="1:16" ht="30" customHeight="1" thickTop="1" x14ac:dyDescent="0.4">
      <c r="B19" s="14"/>
      <c r="C19" s="15"/>
      <c r="D19" s="16"/>
      <c r="E19" s="16"/>
      <c r="F19" s="16"/>
      <c r="G19" s="16"/>
      <c r="H19" s="16"/>
      <c r="I19" s="17"/>
      <c r="J19" s="10"/>
      <c r="K19" s="10"/>
    </row>
    <row r="20" spans="1:16" ht="30" customHeight="1" x14ac:dyDescent="0.4">
      <c r="B20" s="14"/>
      <c r="C20" s="18" t="s">
        <v>37</v>
      </c>
      <c r="D20" s="18">
        <f t="shared" ref="D20:D23" si="0">COUNTIF($C$38:$C$52,C20)</f>
        <v>0</v>
      </c>
      <c r="E20" s="16"/>
      <c r="F20" s="18" t="s">
        <v>42</v>
      </c>
      <c r="G20" s="18">
        <f>H29</f>
        <v>0</v>
      </c>
      <c r="H20" s="19" t="s">
        <v>43</v>
      </c>
      <c r="I20" s="17"/>
      <c r="J20" s="10"/>
      <c r="K20" s="10"/>
    </row>
    <row r="21" spans="1:16" ht="30" customHeight="1" x14ac:dyDescent="0.4">
      <c r="B21" s="14"/>
      <c r="C21" s="18" t="s">
        <v>38</v>
      </c>
      <c r="D21" s="18">
        <f t="shared" si="0"/>
        <v>0</v>
      </c>
      <c r="E21" s="16"/>
      <c r="F21" s="16"/>
      <c r="G21" s="16"/>
      <c r="H21" s="16"/>
      <c r="I21" s="17"/>
      <c r="J21" s="10"/>
      <c r="K21" s="10"/>
    </row>
    <row r="22" spans="1:16" ht="30" customHeight="1" x14ac:dyDescent="0.4">
      <c r="B22" s="14"/>
      <c r="C22" s="18" t="s">
        <v>39</v>
      </c>
      <c r="D22" s="18">
        <f t="shared" si="0"/>
        <v>0</v>
      </c>
      <c r="E22" s="16"/>
      <c r="F22" s="20" t="s">
        <v>50</v>
      </c>
      <c r="G22" s="18">
        <f>COUNTIF(G29:G33,"〇")</f>
        <v>0</v>
      </c>
      <c r="H22" s="19" t="s">
        <v>51</v>
      </c>
      <c r="I22" s="17"/>
      <c r="J22" s="10"/>
      <c r="K22" s="10"/>
    </row>
    <row r="23" spans="1:16" ht="30" customHeight="1" thickBot="1" x14ac:dyDescent="0.45">
      <c r="B23" s="14"/>
      <c r="C23" s="21" t="s">
        <v>20</v>
      </c>
      <c r="D23" s="21">
        <f t="shared" si="0"/>
        <v>0</v>
      </c>
      <c r="E23" s="16"/>
      <c r="F23" s="16"/>
      <c r="G23" s="16"/>
      <c r="H23" s="22"/>
      <c r="I23" s="17"/>
      <c r="J23" s="10"/>
      <c r="K23" s="10"/>
    </row>
    <row r="24" spans="1:16" ht="30" customHeight="1" thickTop="1" x14ac:dyDescent="0.15">
      <c r="B24" s="14"/>
      <c r="C24" s="23" t="s">
        <v>40</v>
      </c>
      <c r="D24" s="23">
        <f>SUM(D20:D23)</f>
        <v>0</v>
      </c>
      <c r="E24" s="19" t="s">
        <v>41</v>
      </c>
      <c r="F24" s="24" t="s">
        <v>44</v>
      </c>
      <c r="G24" s="56">
        <f>D24*9000+G20*3000</f>
        <v>0</v>
      </c>
      <c r="H24" s="56"/>
      <c r="I24" s="25"/>
      <c r="J24" s="10"/>
      <c r="K24" s="10"/>
    </row>
    <row r="25" spans="1:16" ht="30" customHeight="1" thickBot="1" x14ac:dyDescent="0.45">
      <c r="B25" s="26"/>
      <c r="C25" s="27"/>
      <c r="D25" s="27"/>
      <c r="E25" s="28"/>
      <c r="F25" s="45" t="s">
        <v>46</v>
      </c>
      <c r="G25" s="45"/>
      <c r="H25" s="45"/>
      <c r="I25" s="46"/>
      <c r="J25" s="10"/>
      <c r="K25" s="10"/>
    </row>
    <row r="26" spans="1:16" ht="30" customHeight="1" thickTop="1" x14ac:dyDescent="0.15">
      <c r="G26" s="29" t="s">
        <v>49</v>
      </c>
      <c r="H26" s="10"/>
      <c r="I26" s="10"/>
      <c r="J26" s="10"/>
      <c r="K26" s="10"/>
    </row>
    <row r="27" spans="1:16" ht="15" customHeight="1" x14ac:dyDescent="0.4">
      <c r="A27" s="57" t="s">
        <v>35</v>
      </c>
      <c r="B27" s="58"/>
      <c r="C27" s="51" t="s">
        <v>4</v>
      </c>
      <c r="D27" s="51"/>
      <c r="E27" s="51" t="s">
        <v>5</v>
      </c>
      <c r="F27" s="42"/>
      <c r="G27" s="61" t="s">
        <v>47</v>
      </c>
      <c r="H27" s="61" t="s">
        <v>48</v>
      </c>
      <c r="I27" s="10"/>
      <c r="J27" s="10"/>
      <c r="K27" s="10"/>
    </row>
    <row r="28" spans="1:16" ht="15" customHeight="1" x14ac:dyDescent="0.4">
      <c r="A28" s="59"/>
      <c r="B28" s="60"/>
      <c r="C28" s="8" t="s">
        <v>1</v>
      </c>
      <c r="D28" s="8" t="s">
        <v>3</v>
      </c>
      <c r="E28" s="8" t="s">
        <v>1</v>
      </c>
      <c r="F28" s="9" t="s">
        <v>3</v>
      </c>
      <c r="G28" s="62"/>
      <c r="H28" s="61"/>
      <c r="I28" s="10"/>
      <c r="J28" s="10"/>
      <c r="K28" s="10"/>
      <c r="P28" s="39" t="s">
        <v>26</v>
      </c>
    </row>
    <row r="29" spans="1:16" ht="30" customHeight="1" x14ac:dyDescent="0.4">
      <c r="A29" s="43">
        <v>1</v>
      </c>
      <c r="B29" s="44"/>
      <c r="C29" s="35"/>
      <c r="D29" s="35"/>
      <c r="E29" s="35"/>
      <c r="F29" s="35"/>
      <c r="G29" s="36"/>
      <c r="H29" s="37"/>
      <c r="I29" s="63" t="s">
        <v>34</v>
      </c>
      <c r="J29" s="64"/>
      <c r="K29" s="64"/>
      <c r="P29" s="39" t="s">
        <v>32</v>
      </c>
    </row>
    <row r="30" spans="1:16" ht="30" customHeight="1" x14ac:dyDescent="0.4">
      <c r="A30" s="43">
        <v>2</v>
      </c>
      <c r="B30" s="44"/>
      <c r="C30" s="35"/>
      <c r="D30" s="35"/>
      <c r="E30" s="35"/>
      <c r="F30" s="35"/>
      <c r="G30" s="38"/>
      <c r="H30" s="54" t="s">
        <v>33</v>
      </c>
      <c r="I30" s="55"/>
      <c r="J30" s="55"/>
      <c r="K30" s="55"/>
    </row>
    <row r="31" spans="1:16" ht="30" customHeight="1" x14ac:dyDescent="0.4">
      <c r="A31" s="43">
        <v>3</v>
      </c>
      <c r="B31" s="44"/>
      <c r="C31" s="35"/>
      <c r="D31" s="35"/>
      <c r="E31" s="35"/>
      <c r="F31" s="35"/>
      <c r="G31" s="38"/>
      <c r="H31" s="54"/>
      <c r="I31" s="55"/>
      <c r="J31" s="55"/>
      <c r="K31" s="55"/>
    </row>
    <row r="32" spans="1:16" ht="30" customHeight="1" x14ac:dyDescent="0.4">
      <c r="A32" s="43">
        <v>4</v>
      </c>
      <c r="B32" s="44"/>
      <c r="C32" s="35"/>
      <c r="D32" s="35"/>
      <c r="E32" s="35"/>
      <c r="F32" s="35"/>
      <c r="G32" s="38"/>
      <c r="H32" s="54"/>
      <c r="I32" s="55"/>
      <c r="J32" s="55"/>
      <c r="K32" s="55"/>
    </row>
    <row r="33" spans="1:11" ht="30" customHeight="1" x14ac:dyDescent="0.4">
      <c r="A33" s="43">
        <v>5</v>
      </c>
      <c r="B33" s="44"/>
      <c r="C33" s="35"/>
      <c r="D33" s="35"/>
      <c r="E33" s="35"/>
      <c r="F33" s="35"/>
      <c r="G33" s="38"/>
      <c r="H33" s="54"/>
      <c r="I33" s="55"/>
      <c r="J33" s="55"/>
      <c r="K33" s="55"/>
    </row>
    <row r="34" spans="1:11" ht="15" customHeight="1" x14ac:dyDescent="0.4">
      <c r="A34" s="31"/>
      <c r="B34" s="31"/>
      <c r="I34" s="32" t="s">
        <v>57</v>
      </c>
    </row>
    <row r="35" spans="1:11" ht="15" customHeight="1" x14ac:dyDescent="0.4">
      <c r="A35" s="31"/>
      <c r="B35" s="31"/>
      <c r="C35" s="52" t="s">
        <v>18</v>
      </c>
      <c r="D35" s="51" t="s">
        <v>4</v>
      </c>
      <c r="E35" s="51"/>
      <c r="F35" s="51" t="s">
        <v>5</v>
      </c>
      <c r="G35" s="51"/>
      <c r="H35" s="52" t="s">
        <v>6</v>
      </c>
      <c r="I35" s="47" t="s">
        <v>8</v>
      </c>
      <c r="J35" s="30" t="s">
        <v>55</v>
      </c>
    </row>
    <row r="36" spans="1:11" ht="15" customHeight="1" x14ac:dyDescent="0.4">
      <c r="A36" s="31"/>
      <c r="B36" s="31"/>
      <c r="C36" s="51"/>
      <c r="D36" s="8" t="s">
        <v>1</v>
      </c>
      <c r="E36" s="8" t="s">
        <v>3</v>
      </c>
      <c r="F36" s="8" t="s">
        <v>1</v>
      </c>
      <c r="G36" s="8" t="s">
        <v>3</v>
      </c>
      <c r="H36" s="51"/>
      <c r="I36" s="48"/>
      <c r="J36" s="8" t="s">
        <v>7</v>
      </c>
    </row>
    <row r="37" spans="1:11" ht="30" customHeight="1" x14ac:dyDescent="0.4">
      <c r="A37" s="49" t="s">
        <v>19</v>
      </c>
      <c r="B37" s="50"/>
      <c r="C37" s="33" t="s">
        <v>20</v>
      </c>
      <c r="D37" s="33" t="s">
        <v>21</v>
      </c>
      <c r="E37" s="33" t="s">
        <v>22</v>
      </c>
      <c r="F37" s="33" t="s">
        <v>23</v>
      </c>
      <c r="G37" s="33" t="s">
        <v>24</v>
      </c>
      <c r="H37" s="33" t="s">
        <v>25</v>
      </c>
      <c r="I37" s="33">
        <v>19940705</v>
      </c>
      <c r="J37" s="33" t="s">
        <v>32</v>
      </c>
      <c r="K37" s="3" t="s">
        <v>27</v>
      </c>
    </row>
    <row r="38" spans="1:11" ht="30" customHeight="1" x14ac:dyDescent="0.4">
      <c r="A38" s="43">
        <v>1</v>
      </c>
      <c r="B38" s="44"/>
      <c r="C38" s="35"/>
      <c r="D38" s="35"/>
      <c r="E38" s="35"/>
      <c r="F38" s="35"/>
      <c r="G38" s="35"/>
      <c r="H38" s="35"/>
      <c r="I38" s="35"/>
      <c r="J38" s="35"/>
      <c r="K38" s="34" t="s">
        <v>45</v>
      </c>
    </row>
    <row r="39" spans="1:11" ht="30" customHeight="1" x14ac:dyDescent="0.4">
      <c r="A39" s="43">
        <v>2</v>
      </c>
      <c r="B39" s="44"/>
      <c r="C39" s="35"/>
      <c r="D39" s="35"/>
      <c r="E39" s="35"/>
      <c r="F39" s="35"/>
      <c r="G39" s="35"/>
      <c r="H39" s="35"/>
      <c r="I39" s="35"/>
      <c r="J39" s="35"/>
    </row>
    <row r="40" spans="1:11" ht="30" customHeight="1" x14ac:dyDescent="0.4">
      <c r="A40" s="43">
        <v>3</v>
      </c>
      <c r="B40" s="44"/>
      <c r="C40" s="35"/>
      <c r="D40" s="35"/>
      <c r="E40" s="35"/>
      <c r="F40" s="35"/>
      <c r="G40" s="35"/>
      <c r="H40" s="35"/>
      <c r="I40" s="35"/>
      <c r="J40" s="35"/>
    </row>
    <row r="41" spans="1:11" ht="30" customHeight="1" x14ac:dyDescent="0.4">
      <c r="A41" s="43">
        <v>4</v>
      </c>
      <c r="B41" s="44"/>
      <c r="C41" s="35"/>
      <c r="D41" s="35"/>
      <c r="E41" s="35"/>
      <c r="F41" s="35"/>
      <c r="G41" s="35"/>
      <c r="H41" s="35"/>
      <c r="I41" s="35"/>
      <c r="J41" s="35"/>
    </row>
    <row r="42" spans="1:11" ht="30" customHeight="1" x14ac:dyDescent="0.4">
      <c r="A42" s="43">
        <v>5</v>
      </c>
      <c r="B42" s="44"/>
      <c r="C42" s="35"/>
      <c r="D42" s="35"/>
      <c r="E42" s="35"/>
      <c r="F42" s="35"/>
      <c r="G42" s="35"/>
      <c r="H42" s="35"/>
      <c r="I42" s="35"/>
      <c r="J42" s="35"/>
    </row>
    <row r="43" spans="1:11" ht="30" customHeight="1" x14ac:dyDescent="0.4">
      <c r="A43" s="43">
        <v>6</v>
      </c>
      <c r="B43" s="44"/>
      <c r="C43" s="35"/>
      <c r="D43" s="35"/>
      <c r="E43" s="35"/>
      <c r="F43" s="35"/>
      <c r="G43" s="35"/>
      <c r="H43" s="35"/>
      <c r="I43" s="35"/>
      <c r="J43" s="35"/>
    </row>
    <row r="44" spans="1:11" ht="30" customHeight="1" x14ac:dyDescent="0.4">
      <c r="A44" s="43">
        <v>7</v>
      </c>
      <c r="B44" s="44"/>
      <c r="C44" s="35"/>
      <c r="D44" s="35"/>
      <c r="E44" s="35"/>
      <c r="F44" s="35"/>
      <c r="G44" s="35"/>
      <c r="H44" s="35"/>
      <c r="I44" s="35"/>
      <c r="J44" s="35"/>
    </row>
    <row r="45" spans="1:11" ht="30" customHeight="1" x14ac:dyDescent="0.4">
      <c r="A45" s="43">
        <v>8</v>
      </c>
      <c r="B45" s="44"/>
      <c r="C45" s="35"/>
      <c r="D45" s="35"/>
      <c r="E45" s="35"/>
      <c r="F45" s="35"/>
      <c r="G45" s="35"/>
      <c r="H45" s="35"/>
      <c r="I45" s="35"/>
      <c r="J45" s="35"/>
    </row>
    <row r="46" spans="1:11" ht="30" customHeight="1" x14ac:dyDescent="0.4">
      <c r="A46" s="43">
        <v>9</v>
      </c>
      <c r="B46" s="44"/>
      <c r="C46" s="35"/>
      <c r="D46" s="35"/>
      <c r="E46" s="35"/>
      <c r="F46" s="35"/>
      <c r="G46" s="35"/>
      <c r="H46" s="35"/>
      <c r="I46" s="35"/>
      <c r="J46" s="35"/>
    </row>
    <row r="47" spans="1:11" ht="30" customHeight="1" x14ac:dyDescent="0.4">
      <c r="A47" s="43">
        <v>10</v>
      </c>
      <c r="B47" s="44"/>
      <c r="C47" s="35"/>
      <c r="D47" s="35"/>
      <c r="E47" s="35"/>
      <c r="F47" s="35"/>
      <c r="G47" s="35"/>
      <c r="H47" s="35"/>
      <c r="I47" s="35"/>
      <c r="J47" s="35"/>
    </row>
    <row r="48" spans="1:11" ht="29.25" customHeight="1" x14ac:dyDescent="0.4">
      <c r="A48" s="43">
        <v>11</v>
      </c>
      <c r="B48" s="44"/>
      <c r="C48" s="35"/>
      <c r="D48" s="35"/>
      <c r="E48" s="35"/>
      <c r="F48" s="35"/>
      <c r="G48" s="35"/>
      <c r="H48" s="35"/>
      <c r="I48" s="35"/>
      <c r="J48" s="35"/>
    </row>
    <row r="49" spans="1:10" ht="29.25" customHeight="1" x14ac:dyDescent="0.4">
      <c r="A49" s="43">
        <v>12</v>
      </c>
      <c r="B49" s="44"/>
      <c r="C49" s="35"/>
      <c r="D49" s="35"/>
      <c r="E49" s="35"/>
      <c r="F49" s="35"/>
      <c r="G49" s="35"/>
      <c r="H49" s="35"/>
      <c r="I49" s="35"/>
      <c r="J49" s="35"/>
    </row>
    <row r="50" spans="1:10" ht="29.25" customHeight="1" x14ac:dyDescent="0.4">
      <c r="A50" s="43">
        <v>13</v>
      </c>
      <c r="B50" s="44"/>
      <c r="C50" s="35"/>
      <c r="D50" s="35"/>
      <c r="E50" s="35"/>
      <c r="F50" s="35"/>
      <c r="G50" s="35"/>
      <c r="H50" s="35"/>
      <c r="I50" s="35"/>
      <c r="J50" s="35"/>
    </row>
    <row r="51" spans="1:10" ht="29.25" customHeight="1" x14ac:dyDescent="0.4">
      <c r="A51" s="43">
        <v>14</v>
      </c>
      <c r="B51" s="44"/>
      <c r="C51" s="35"/>
      <c r="D51" s="35"/>
      <c r="E51" s="35"/>
      <c r="F51" s="35"/>
      <c r="G51" s="35"/>
      <c r="H51" s="35"/>
      <c r="I51" s="35"/>
      <c r="J51" s="35"/>
    </row>
    <row r="52" spans="1:10" ht="29.25" customHeight="1" x14ac:dyDescent="0.4">
      <c r="A52" s="43">
        <v>15</v>
      </c>
      <c r="B52" s="44"/>
      <c r="C52" s="35"/>
      <c r="D52" s="35"/>
      <c r="E52" s="35"/>
      <c r="F52" s="35"/>
      <c r="G52" s="35"/>
      <c r="H52" s="35"/>
      <c r="I52" s="35"/>
      <c r="J52" s="35"/>
    </row>
  </sheetData>
  <sheetProtection sheet="1" objects="1" scenarios="1"/>
  <mergeCells count="62">
    <mergeCell ref="A1:K1"/>
    <mergeCell ref="C3:E5"/>
    <mergeCell ref="F3:I5"/>
    <mergeCell ref="J3:J5"/>
    <mergeCell ref="J16:K16"/>
    <mergeCell ref="A14:C14"/>
    <mergeCell ref="D14:E14"/>
    <mergeCell ref="F14:G15"/>
    <mergeCell ref="F16:G16"/>
    <mergeCell ref="A12:D12"/>
    <mergeCell ref="E12:G12"/>
    <mergeCell ref="H12:I12"/>
    <mergeCell ref="J12:K12"/>
    <mergeCell ref="A13:D13"/>
    <mergeCell ref="E13:G13"/>
    <mergeCell ref="G7:G10"/>
    <mergeCell ref="I7:K7"/>
    <mergeCell ref="A8:E9"/>
    <mergeCell ref="H8:K10"/>
    <mergeCell ref="C35:C36"/>
    <mergeCell ref="J13:K13"/>
    <mergeCell ref="A41:B41"/>
    <mergeCell ref="A42:B42"/>
    <mergeCell ref="H30:K33"/>
    <mergeCell ref="G24:H24"/>
    <mergeCell ref="A33:B33"/>
    <mergeCell ref="A32:B32"/>
    <mergeCell ref="A31:B31"/>
    <mergeCell ref="A30:B30"/>
    <mergeCell ref="A29:B29"/>
    <mergeCell ref="A27:B28"/>
    <mergeCell ref="G27:G28"/>
    <mergeCell ref="H27:H28"/>
    <mergeCell ref="I29:K29"/>
    <mergeCell ref="H13:I13"/>
    <mergeCell ref="H35:H36"/>
    <mergeCell ref="A49:B49"/>
    <mergeCell ref="A50:B50"/>
    <mergeCell ref="C27:D27"/>
    <mergeCell ref="E27:F27"/>
    <mergeCell ref="A51:B51"/>
    <mergeCell ref="A52:B52"/>
    <mergeCell ref="F25:I25"/>
    <mergeCell ref="I35:I36"/>
    <mergeCell ref="A43:B43"/>
    <mergeCell ref="A44:B44"/>
    <mergeCell ref="A45:B45"/>
    <mergeCell ref="A46:B46"/>
    <mergeCell ref="A47:B47"/>
    <mergeCell ref="A48:B48"/>
    <mergeCell ref="A37:B37"/>
    <mergeCell ref="A38:B38"/>
    <mergeCell ref="A39:B39"/>
    <mergeCell ref="A40:B40"/>
    <mergeCell ref="F35:G35"/>
    <mergeCell ref="D35:E35"/>
    <mergeCell ref="B18:C18"/>
    <mergeCell ref="A15:B15"/>
    <mergeCell ref="A16:B16"/>
    <mergeCell ref="H16:I16"/>
    <mergeCell ref="J14:K15"/>
    <mergeCell ref="H14:I15"/>
  </mergeCells>
  <phoneticPr fontId="2"/>
  <dataValidations count="2">
    <dataValidation type="textLength" allowBlank="1" showInputMessage="1" showErrorMessage="1" sqref="H13:I13" xr:uid="{ADDC6F95-4B7C-41F6-91C6-48749A839C53}">
      <formula1>1</formula1>
      <formula2>8</formula2>
    </dataValidation>
    <dataValidation type="list" allowBlank="1" showInputMessage="1" showErrorMessage="1" sqref="G29:G33" xr:uid="{22CEFA2C-62A0-4A5C-8000-995D289FA3F6}">
      <formula1>$P$28:$P$29</formula1>
    </dataValidation>
  </dataValidations>
  <hyperlinks>
    <hyperlink ref="F3" r:id="rId1" xr:uid="{B96CDBFD-E2CC-4B28-9CA3-C294E71A0454}"/>
    <hyperlink ref="I7" r:id="rId2" xr:uid="{1D4219D2-CFD5-4745-A69C-EFBCDF00BD26}"/>
  </hyperlinks>
  <pageMargins left="0.7" right="0.7" top="0.75" bottom="0.75" header="0.3" footer="0.3"/>
  <pageSetup paperSize="8" orientation="landscape"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一馬 高柳</dc:creator>
  <cp:lastModifiedBy>Kazuma Takayanagi</cp:lastModifiedBy>
  <cp:lastPrinted>2024-09-22T03:50:36Z</cp:lastPrinted>
  <dcterms:created xsi:type="dcterms:W3CDTF">2024-09-21T07:49:26Z</dcterms:created>
  <dcterms:modified xsi:type="dcterms:W3CDTF">2024-09-23T03:13:30Z</dcterms:modified>
</cp:coreProperties>
</file>